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12" sheetId="1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2" l="1"/>
  <c r="A24" i="12"/>
  <c r="L23" i="12"/>
  <c r="L24" i="12" s="1"/>
  <c r="J23" i="12"/>
  <c r="I23" i="12"/>
  <c r="H23" i="12"/>
  <c r="G23" i="12"/>
  <c r="G24" i="12" s="1"/>
  <c r="F23" i="12"/>
  <c r="F24" i="12" s="1"/>
  <c r="L13" i="12"/>
  <c r="J13" i="12"/>
  <c r="I13" i="12"/>
  <c r="I24" i="12" s="1"/>
  <c r="H13" i="12"/>
  <c r="H24" i="12" s="1"/>
  <c r="G13" i="12"/>
  <c r="F13" i="12"/>
  <c r="J24" i="12" l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<sst xmlns="http://schemas.openxmlformats.org/spreadsheetml/2006/main" count="56" uniqueCount="54">
  <si>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</si>
  <si>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</si>
  <si>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</si>
  <si>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</si>
  <si>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</si>
  <si>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</si>
  <si>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</si>
  <si>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</si>
  <si>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</si>
  <si>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</si>
  <si>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</si>
  <si>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</si>
  <si>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</si>
  <si>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</si>
  <si>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</si>
  <si>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</si>
  <si>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</si>
  <si>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</si>
  <si>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</si>
  <si>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</si>
  <si>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</si>
  <si>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</si>
  <si>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</si>
  <si>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</si>
  <si>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</si>
  <si>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</si>
  <si>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</si>
  <si>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</si>
  <si>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</si>
  <si>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</si>
  <si>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</si>
  <si>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</si>
  <si>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</si>
  <si>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</si>
  <si>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</si>
  <si>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</si>
  <si>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</si>
  <si>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</si>
  <si>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</si>
  <si>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"Лицей №1 имени Героя Советского Союза Ю. А. Акаева</t>
  </si>
  <si>
    <t>Какао с молоком</t>
  </si>
  <si>
    <t>Хлеб пшеничный</t>
  </si>
  <si>
    <t>Сыр</t>
  </si>
  <si>
    <t>Яблоко</t>
  </si>
  <si>
    <t>200/15</t>
  </si>
  <si>
    <t>6-11 лет</t>
  </si>
  <si>
    <t>Чай с сахаром</t>
  </si>
  <si>
    <t>Плов с говядиной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</si>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</sst>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7</v>
      </c>
      <c r="C1" s="49" t="s">
        <v>39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32" t="s">
        <v>6</v>
      </c>
      <c r="C2" s="2"/>
      <c r="G2" s="2" t="s">
        <v>17</v>
      </c>
      <c r="H2" s="51" t="s">
        <v>53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5" t="s">
        <v>45</v>
      </c>
      <c r="G3" s="2" t="s">
        <v>18</v>
      </c>
      <c r="H3" s="45">
        <v>18</v>
      </c>
      <c r="I3" s="45">
        <v>11</v>
      </c>
      <c r="J3" s="46">
        <v>2023</v>
      </c>
      <c r="K3" s="1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6" t="s">
        <v>50</v>
      </c>
      <c r="F6" s="37">
        <v>200</v>
      </c>
      <c r="G6" s="37">
        <v>6</v>
      </c>
      <c r="H6" s="37">
        <v>8</v>
      </c>
      <c r="I6" s="37">
        <v>26</v>
      </c>
      <c r="J6" s="37">
        <v>195</v>
      </c>
      <c r="K6" s="38">
        <v>117</v>
      </c>
      <c r="L6" s="37">
        <v>18.600000000000001</v>
      </c>
    </row>
    <row r="7" spans="1:12" ht="15" x14ac:dyDescent="0.25">
      <c r="A7" s="21"/>
      <c r="B7" s="14"/>
      <c r="C7" s="11"/>
      <c r="D7" s="6"/>
      <c r="E7" s="39" t="s">
        <v>42</v>
      </c>
      <c r="F7" s="47">
        <v>20</v>
      </c>
      <c r="G7" s="40">
        <v>4</v>
      </c>
      <c r="H7" s="40">
        <v>4</v>
      </c>
      <c r="I7" s="40"/>
      <c r="J7" s="40">
        <v>71</v>
      </c>
      <c r="K7" s="41"/>
      <c r="L7" s="40">
        <v>8</v>
      </c>
    </row>
    <row r="8" spans="1:12" ht="15" x14ac:dyDescent="0.25">
      <c r="A8" s="21"/>
      <c r="B8" s="14"/>
      <c r="C8" s="11"/>
      <c r="D8" s="7" t="s">
        <v>21</v>
      </c>
      <c r="E8" s="39" t="s">
        <v>40</v>
      </c>
      <c r="F8" s="47">
        <v>200</v>
      </c>
      <c r="G8" s="40">
        <v>4</v>
      </c>
      <c r="H8" s="40">
        <v>5</v>
      </c>
      <c r="I8" s="40">
        <v>18</v>
      </c>
      <c r="J8" s="40">
        <v>123</v>
      </c>
      <c r="K8" s="41">
        <v>266</v>
      </c>
      <c r="L8" s="40">
        <v>19.399999999999999</v>
      </c>
    </row>
    <row r="9" spans="1:12" ht="15" x14ac:dyDescent="0.25">
      <c r="A9" s="21"/>
      <c r="B9" s="14"/>
      <c r="C9" s="11"/>
      <c r="D9" s="7" t="s">
        <v>22</v>
      </c>
      <c r="E9" s="39" t="s">
        <v>41</v>
      </c>
      <c r="F9" s="47">
        <v>60</v>
      </c>
      <c r="G9" s="40">
        <v>4</v>
      </c>
      <c r="H9" s="40"/>
      <c r="I9" s="40">
        <v>28</v>
      </c>
      <c r="J9" s="40">
        <v>160</v>
      </c>
      <c r="K9" s="41">
        <v>1</v>
      </c>
      <c r="L9" s="40">
        <v>3.2</v>
      </c>
    </row>
    <row r="10" spans="1:12" ht="15" x14ac:dyDescent="0.25">
      <c r="A10" s="21"/>
      <c r="B10" s="14"/>
      <c r="C10" s="11"/>
      <c r="D10" s="7" t="s">
        <v>23</v>
      </c>
      <c r="E10" s="39" t="s">
        <v>43</v>
      </c>
      <c r="F10" s="40">
        <v>100</v>
      </c>
      <c r="G10" s="40"/>
      <c r="H10" s="40">
        <v>10</v>
      </c>
      <c r="I10" s="40"/>
      <c r="J10" s="40"/>
      <c r="K10" s="41">
        <v>231</v>
      </c>
      <c r="L10" s="48">
        <v>14.7</v>
      </c>
    </row>
    <row r="11" spans="1:12" ht="25.5" x14ac:dyDescent="0.25">
      <c r="A11" s="21"/>
      <c r="B11" s="14"/>
      <c r="C11" s="11"/>
      <c r="D11" s="6"/>
      <c r="E11" s="39" t="s">
        <v>51</v>
      </c>
      <c r="F11" s="40">
        <v>40</v>
      </c>
      <c r="G11" s="40">
        <v>1</v>
      </c>
      <c r="H11" s="40">
        <v>25</v>
      </c>
      <c r="I11" s="40">
        <v>12</v>
      </c>
      <c r="J11" s="40">
        <v>187</v>
      </c>
      <c r="K11" s="41" t="s">
        <v>52</v>
      </c>
      <c r="L11" s="40">
        <v>8.8000000000000007</v>
      </c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620</v>
      </c>
      <c r="G13" s="17">
        <f>SUM(G6:G12)</f>
        <v>19</v>
      </c>
      <c r="H13" s="17">
        <f>SUM(H6:H12)</f>
        <v>52</v>
      </c>
      <c r="I13" s="17">
        <f>SUM(I6:I12)</f>
        <v>84</v>
      </c>
      <c r="J13" s="17">
        <f>SUM(J6:J12)</f>
        <v>736</v>
      </c>
      <c r="K13" s="23"/>
      <c r="L13" s="17">
        <f>SUM(L6:L12)</f>
        <v>72.7</v>
      </c>
    </row>
    <row r="14" spans="1:12" ht="15" x14ac:dyDescent="0.25">
      <c r="A14" s="24">
        <v>2</v>
      </c>
      <c r="B14" s="13">
        <v>6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1"/>
      <c r="B15" s="14"/>
      <c r="C15" s="11"/>
      <c r="D15" s="7" t="s">
        <v>26</v>
      </c>
      <c r="E15" s="39" t="s">
        <v>48</v>
      </c>
      <c r="F15" s="40">
        <v>250</v>
      </c>
      <c r="G15" s="40">
        <v>2</v>
      </c>
      <c r="H15" s="40">
        <v>3</v>
      </c>
      <c r="I15" s="40">
        <v>5</v>
      </c>
      <c r="J15" s="40">
        <v>135</v>
      </c>
      <c r="K15" s="41" t="s">
        <v>49</v>
      </c>
      <c r="L15" s="40">
        <v>10.6</v>
      </c>
    </row>
    <row r="16" spans="1:12" ht="15" x14ac:dyDescent="0.25">
      <c r="A16" s="21"/>
      <c r="B16" s="14"/>
      <c r="C16" s="11"/>
      <c r="D16" s="7" t="s">
        <v>27</v>
      </c>
      <c r="E16" s="39" t="s">
        <v>47</v>
      </c>
      <c r="F16" s="40">
        <v>150</v>
      </c>
      <c r="G16" s="40">
        <v>18</v>
      </c>
      <c r="H16" s="40">
        <v>4</v>
      </c>
      <c r="I16" s="40">
        <v>18</v>
      </c>
      <c r="J16" s="40">
        <v>337</v>
      </c>
      <c r="K16" s="41">
        <v>179</v>
      </c>
      <c r="L16" s="40">
        <v>54.2</v>
      </c>
    </row>
    <row r="17" spans="1:12" ht="15" x14ac:dyDescent="0.25">
      <c r="A17" s="21"/>
      <c r="B17" s="14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1"/>
      <c r="B18" s="14"/>
      <c r="C18" s="11"/>
      <c r="D18" s="7" t="s">
        <v>29</v>
      </c>
      <c r="E18" s="39" t="s">
        <v>46</v>
      </c>
      <c r="F18" s="40" t="s">
        <v>44</v>
      </c>
      <c r="G18" s="40"/>
      <c r="H18" s="40">
        <v>14</v>
      </c>
      <c r="I18" s="40">
        <v>10</v>
      </c>
      <c r="J18" s="40">
        <v>0.2</v>
      </c>
      <c r="K18" s="41">
        <v>943</v>
      </c>
      <c r="L18" s="40">
        <v>3.2</v>
      </c>
    </row>
    <row r="19" spans="1:12" ht="15" x14ac:dyDescent="0.25">
      <c r="A19" s="21"/>
      <c r="B19" s="14"/>
      <c r="C19" s="11"/>
      <c r="D19" s="7" t="s">
        <v>30</v>
      </c>
      <c r="E19" s="39" t="s">
        <v>41</v>
      </c>
      <c r="F19" s="47">
        <v>60</v>
      </c>
      <c r="G19" s="40">
        <v>4</v>
      </c>
      <c r="H19" s="40"/>
      <c r="I19" s="40">
        <v>28</v>
      </c>
      <c r="J19" s="40">
        <v>160</v>
      </c>
      <c r="K19" s="41">
        <v>1</v>
      </c>
      <c r="L19" s="40">
        <v>3.2</v>
      </c>
    </row>
    <row r="20" spans="1:12" ht="15" x14ac:dyDescent="0.25">
      <c r="A20" s="21"/>
      <c r="B20" s="14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0">SUM(G14:G22)</f>
        <v>24</v>
      </c>
      <c r="H23" s="17">
        <f t="shared" si="0"/>
        <v>21</v>
      </c>
      <c r="I23" s="17">
        <f t="shared" si="0"/>
        <v>61</v>
      </c>
      <c r="J23" s="17">
        <f t="shared" si="0"/>
        <v>632.20000000000005</v>
      </c>
      <c r="K23" s="23"/>
      <c r="L23" s="17">
        <f t="shared" ref="L23" si="1">SUM(L14:L22)</f>
        <v>71.2</v>
      </c>
    </row>
    <row r="24" spans="1:12" ht="13.5" thickBot="1" x14ac:dyDescent="0.25">
      <c r="A24" s="27">
        <f>A6</f>
        <v>2</v>
      </c>
      <c r="B24" s="28">
        <f>B6</f>
        <v>6</v>
      </c>
      <c r="C24" s="52" t="s">
        <v>4</v>
      </c>
      <c r="D24" s="53"/>
      <c r="E24" s="29"/>
      <c r="F24" s="30">
        <f>F13+F23</f>
        <v>1080</v>
      </c>
      <c r="G24" s="30">
        <f>G13+G23</f>
        <v>43</v>
      </c>
      <c r="H24" s="30">
        <f>H13+H23</f>
        <v>73</v>
      </c>
      <c r="I24" s="30">
        <f>I13+I23</f>
        <v>145</v>
      </c>
      <c r="J24" s="30">
        <f>J13+J23</f>
        <v>1368.2</v>
      </c>
      <c r="K24" s="30"/>
      <c r="L24" s="30">
        <f>L13+L23</f>
        <v>143.9</v>
      </c>
    </row>
    <row r="25" spans="1:12" ht="13.5" customHeight="1" thickBot="1" x14ac:dyDescent="0.25">
      <c r="A25" s="25"/>
      <c r="B25" s="26"/>
      <c r="C25" s="54" t="s">
        <v>5</v>
      </c>
      <c r="D25" s="55"/>
      <c r="E25" s="56"/>
      <c r="F25" s="31"/>
      <c r="G25" s="31"/>
      <c r="H25" s="31"/>
      <c r="I25" s="31"/>
      <c r="J25" s="31"/>
      <c r="K25" s="31"/>
      <c r="L25" s="31"/>
    </row>
  </sheetData>
  <mergeCells count="5">
    <mergeCell ref="C1:E1"/>
    <mergeCell ref="H1:K1"/>
    <mergeCell ref="H2:K2"/>
    <mergeCell ref="C24:D24"/>
    <mergeCell ref="C25:E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2023-11-02T10:53:36Z</dcterms:modified>
</cp:coreProperties>
</file>